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se_000\Documents\4to. CUENTA PUBLICA ANUAL 2018\"/>
    </mc:Choice>
  </mc:AlternateContent>
  <bookViews>
    <workbookView xWindow="0" yWindow="0" windowWidth="16395" windowHeight="544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26" i="64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<sst xmlns="http://schemas.openxmlformats.org/spreadsheetml/2006/main" count="877" uniqueCount="639">
  <si>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</si>
  <si>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</si>
  <si>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</si>
  <si>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</si>
  <si>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</si>
  <si>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</si>
  <si>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</si>
  <si>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</si>
  <si>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</si>
  <si>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</si>
  <si>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</si>
  <si>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</si>
  <si>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</si>
  <si>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</si>
  <si>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</si>
  <si>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</si>
  <si>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</si>
  <si>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</si>
  <si>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</si>
  <si>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</si>
  <si>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</si>
  <si>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</si>
  <si>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</si>
  <si>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</si>
  <si>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</si>
  <si>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</si>
  <si>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</si>
  <si>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</si>
  <si>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</si>
  <si>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</si>
  <si>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</si>
  <si>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</si>
  <si>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</si>
  <si>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</si>
  <si>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</si>
  <si>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</si>
  <si>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</si>
  <si>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</si>
  <si>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</si>
  <si>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</si>
  <si>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</si>
  <si>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</si>
  <si>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</si>
  <si>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</si>
  <si>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</si>
  <si>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</si>
  <si>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</si>
  <si>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</si>
  <si>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</si>
  <si>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</si>
  <si>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</si>
  <si>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</si>
  <si>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</si>
  <si>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</si>
  <si>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</si>
  <si>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</si>
  <si>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</si>
  <si>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</si>
  <si>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</si>
  <si>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</si>
  <si>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</si>
  <si>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</si>
  <si>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</si>
  <si>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</si>
  <si>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</si>
  <si>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</si>
  <si>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</si>
  <si>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</si>
  <si>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</si>
  <si>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</si>
  <si>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</si>
  <si>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</si>
  <si>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</si>
  <si>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</si>
  <si>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</si>
  <si>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</si>
  <si>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</si>
  <si>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</si>
  <si>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</si>
  <si>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</si>
  <si>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</si>
  <si>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</si>
  <si>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</si>
  <si>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</si>
  <si>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</si>
  <si>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</si>
  <si>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</si>
  <si>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</si>
  <si>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</si>
  <si>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</si>
  <si>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</si>
  <si>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</si>
  <si>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</si>
  <si>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</si>
  <si>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</si>
  <si>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</si>
  <si>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</si>
  <si>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</si>
  <si>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</si>
  <si>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</si>
  <si>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</si>
  <si>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</si>
  <si>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</si>
  <si>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</si>
  <si>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</si>
  <si>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</si>
  <si>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</si>
  <si>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</si>
  <si>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</si>
  <si>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</si>
  <si>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</si>
  <si>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</si>
  <si>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</si>
  <si>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</si>
  <si>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</si>
  <si>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</si>
  <si>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</si>
  <si>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</si>
  <si>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</si>
  <si>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</si>
  <si>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</si>
  <si>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</si>
  <si>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</si>
  <si>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</si>
  <si>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</si>
  <si>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</si>
  <si>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</si>
  <si>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</si>
  <si>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</si>
  <si>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</si>
  <si>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</si>
  <si>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</si>
  <si>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</si>
  <si>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</si>
  <si>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</si>
  <si>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</si>
  <si>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</si>
  <si>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</si>
  <si>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</si>
  <si>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</si>
  <si>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</si>
  <si>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</si>
  <si>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</si>
  <si>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</si>
  <si>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</si>
  <si>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</si>
  <si>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</si>
  <si>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</si>
  <si>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</si>
  <si>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</si>
  <si>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</si>
  <si>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</si>
  <si>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</si>
  <si>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</si>
  <si>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</si>
  <si>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</si>
  <si>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</si>
  <si>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</si>
  <si>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</si>
  <si>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</si>
  <si>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</si>
  <si>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</si>
  <si>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</si>
  <si>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</si>
  <si>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</si>
  <si>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</si>
  <si>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</si>
  <si>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</si>
  <si>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</si>
  <si>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</si>
  <si>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</si>
  <si>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</si>
  <si>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</si>
  <si>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</si>
  <si>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</si>
  <si>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</si>
  <si>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</si>
  <si>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</si>
  <si>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</si>
  <si>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</si>
  <si>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</si>
  <si>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</si>
  <si>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</si>
  <si>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</si>
  <si>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</si>
  <si>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</si>
  <si>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</si>
  <si>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</si>
  <si>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</si>
  <si>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</si>
  <si>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</si>
  <si>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</si>
  <si>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</si>
  <si>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</si>
  <si>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</si>
  <si>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</si>
  <si>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</si>
  <si>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</si>
  <si>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</si>
  <si>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</si>
  <si>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</si>
  <si>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</si>
  <si>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</si>
  <si>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</si>
  <si>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</si>
  <si>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</si>
  <si>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</si>
  <si>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</si>
  <si>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</si>
  <si>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</si>
  <si>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</si>
  <si>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</si>
  <si>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</si>
  <si>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</si>
  <si>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</si>
  <si>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</si>
  <si>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</si>
  <si>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</si>
  <si>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</si>
  <si>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</si>
  <si>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</si>
  <si>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</si>
  <si>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</si>
  <si>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</si>
  <si>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</si>
  <si>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</si>
  <si>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</si>
  <si>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</si>
  <si>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</si>
  <si>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</si>
  <si>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</si>
  <si>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</si>
  <si>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</si>
  <si>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</si>
  <si>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</si>
  <si>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</si>
  <si>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</si>
  <si>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</si>
  <si>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</si>
  <si>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</si>
  <si>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</si>
  <si>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</si>
  <si>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</si>
  <si>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</si>
  <si>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</si>
  <si>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</si>
  <si>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</si>
  <si>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</si>
  <si>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</si>
  <si>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</si>
  <si>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</si>
  <si>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</si>
  <si>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</si>
  <si>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</si>
  <si>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</si>
  <si>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</si>
  <si>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</si>
  <si>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</si>
  <si>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</si>
  <si>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</si>
  <si>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</si>
  <si>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</si>
  <si>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</si>
  <si>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</si>
  <si>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</si>
  <si>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</si>
  <si>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</si>
  <si>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</si>
  <si>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</si>
  <si>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</si>
  <si>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</si>
  <si>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</si>
  <si>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</si>
  <si>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</si>
  <si>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</si>
  <si>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</si>
  <si>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</si>
  <si>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</si>
  <si>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</si>
  <si>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</si>
  <si>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</si>
  <si>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</si>
  <si>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</si>
  <si>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</si>
  <si>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</si>
  <si>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</si>
  <si>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</si>
  <si>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</si>
  <si>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</si>
  <si>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</si>
  <si>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</si>
  <si>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</si>
  <si>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</si>
  <si>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</si>
  <si>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</si>
  <si>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</si>
  <si>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</si>
  <si>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</si>
  <si>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</si>
  <si>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</si>
  <si>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</si>
  <si>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</si>
  <si>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</si>
  <si>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</si>
  <si>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</si>
  <si>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</si>
  <si>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</si>
  <si>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</si>
  <si>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</si>
  <si>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</si>
  <si>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</si>
  <si>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</si>
  <si>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</si>
  <si>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</si>
  <si>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</si>
  <si>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</si>
  <si>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</si>
  <si>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</si>
  <si>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</si>
  <si>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</si>
  <si>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</si>
  <si>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</si>
  <si>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</si>
  <si>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</si>
  <si>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</si>
  <si>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</si>
  <si>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</si>
  <si>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</si>
  <si>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</si>
  <si>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</si>
  <si>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</si>
  <si>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</si>
  <si>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</si>
  <si>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</si>
  <si>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</si>
  <si>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</si>
  <si>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</si>
  <si>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</si>
  <si>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</si>
  <si>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</si>
  <si>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</si>
  <si>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</si>
  <si>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</si>
  <si>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</si>
  <si>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</si>
  <si>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</si>
  <si>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</si>
  <si>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</si>
  <si>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</si>
  <si>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</si>
  <si>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</si>
  <si>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</si>
  <si>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</si>
  <si>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</si>
  <si>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</si>
  <si>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</si>
  <si>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</si>
  <si>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</si>
  <si>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</si>
  <si>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</si>
  <si>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</si>
  <si>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</si>
  <si>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</si>
  <si>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</si>
  <si>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</si>
  <si>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</si>
  <si>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</si>
  <si>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</si>
  <si>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</si>
  <si>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</si>
  <si>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</si>
  <si>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</si>
  <si>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</si>
  <si>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</si>
  <si>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</si>
  <si>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</si>
  <si>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</si>
  <si>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</si>
  <si>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</si>
  <si>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</si>
  <si>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</si>
  <si>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</si>
  <si>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</si>
  <si>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</si>
  <si>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</si>
  <si>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</si>
  <si>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</si>
  <si>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</si>
  <si>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</si>
  <si>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</si>
  <si>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</si>
  <si>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</si>
  <si>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</si>
  <si>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</si>
  <si>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</si>
  <si>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</si>
  <si>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</si>
  <si>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</si>
  <si>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</si>
  <si>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</si>
  <si>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</si>
  <si>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</si>
  <si>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</si>
  <si>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</si>
  <si>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</si>
  <si>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</si>
  <si>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</si>
  <si>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</si>
  <si>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</si>
  <si>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</si>
  <si>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</si>
  <si>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</si>
  <si>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</si>
  <si>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</si>
  <si>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</si>
  <si>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</si>
  <si>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</si>
  <si>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</si>
  <si>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</si>
  <si>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</si>
  <si>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</si>
  <si>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</si>
  <si>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</si>
  <si>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</si>
  <si>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</si>
  <si>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</si>
  <si>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</si>
  <si>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</si>
  <si>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</si>
  <si>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</si>
  <si>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</si>
  <si>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</si>
  <si>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</si>
  <si>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</si>
  <si>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</si>
  <si>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</si>
  <si>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</si>
  <si>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</si>
  <si>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</si>
  <si>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</si>
  <si>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</si>
  <si>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</si>
  <si>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</si>
  <si>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</si>
  <si>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</si>
  <si>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</si>
  <si>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</si>
  <si>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</si>
  <si>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</si>
  <si>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</si>
  <si>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</si>
  <si>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</si>
  <si>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</si>
  <si>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</si>
  <si>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</si>
  <si>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</si>
  <si>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</si>
  <si>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</si>
  <si>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</si>
  <si>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</si>
  <si>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</si>
  <si>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</si>
  <si>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</si>
  <si>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</si>
  <si>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</si>
  <si>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</si>
  <si>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</si>
  <si>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</si>
  <si>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</si>
  <si>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</si>
  <si>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</si>
  <si>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</si>
  <si>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</si>
  <si>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</si>
  <si>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</si>
  <si>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</si>
  <si>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</si>
  <si>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</si>
  <si>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</si>
  <si>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</si>
  <si>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</si>
  <si>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</si>
  <si>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</si>
  <si>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</si>
  <si>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</si>
  <si>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</si>
  <si>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</si>
  <si>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</si>
  <si>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</si>
  <si>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</si>
  <si>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</si>
  <si>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</si>
  <si>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</si>
  <si>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</si>
  <si>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</si>
  <si>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</si>
  <si>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</si>
  <si>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</si>
  <si>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</si>
  <si>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</si>
  <si>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</si>
  <si>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</si>
  <si>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</si>
  <si>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</si>
  <si>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</si>
  <si>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</si>
  <si>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</si>
  <si>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</si>
  <si>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</si>
  <si>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</si>
  <si>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</si>
  <si>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</si>
  <si>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</si>
  <si>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</si>
  <si>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</si>
  <si>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</si>
  <si>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</si>
  <si>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</si>
  <si>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</si>
  <si>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</si>
  <si>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</si>
  <si>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</si>
  <si>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</si>
  <si>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</si>
  <si>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</si>
  <si>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</si>
  <si>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</si>
  <si>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</si>
  <si>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</si>
  <si>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</si>
  <si>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</si>
  <si>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</si>
  <si>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</si>
  <si>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</si>
  <si>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</si>
  <si>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</si>
  <si>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</si>
  <si>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</si>
  <si>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</si>
  <si>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</si>
  <si>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</si>
  <si>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</si>
  <si>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</si>
  <si>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</si>
  <si>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</si>
  <si>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</si>
  <si>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</si>
  <si>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</si>
  <si>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</si>
  <si>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</si>
  <si>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</si>
  <si>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</si>
  <si>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</si>
  <si>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</si>
  <si>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</si>
  <si>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</si>
  <si>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</si>
  <si>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</si>
  <si>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</si>
  <si>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</si>
  <si>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</si>
  <si>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</si>
  <si>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</si>
  <si>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</si>
  <si>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</si>
  <si>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</si>
  <si>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</si>
  <si>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</si>
  <si>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</si>
  <si>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</si>
  <si>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</si>
  <si>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</si>
  <si>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</si>
  <si>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</si>
  <si>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</si>
  <si>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</si>
  <si>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</si>
  <si>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</si>
  <si>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</si>
  <si>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</si>
  <si>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</si>
  <si>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</si>
  <si>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</si>
  <si>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</si>
  <si>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</si>
  <si>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</si>
  <si>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</si>
  <si>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</si>
  <si>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</si>
  <si>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</si>
  <si>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</si>
  <si>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</si>
  <si>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</si>
  <si>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</si>
  <si>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</si>
  <si>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</si>
  <si>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</si>
  <si>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</si>
  <si>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</si>
  <si>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</si>
  <si>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</si>
  <si>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</si>
  <si>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</si>
  <si>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</si>
  <si>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</si>
  <si>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</si>
  <si>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</si>
  <si>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</si>
  <si>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</si>
  <si>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</si>
  <si>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</si>
  <si>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</si>
  <si>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</si>
  <si>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</si>
  <si>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</si>
  <si>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</si>
  <si>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</si>
  <si>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</si>
  <si>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</si>
  <si>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</si>
  <si>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</si>
  <si>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</si>
  <si>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</si>
  <si>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</si>
  <si>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</si>
  <si>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</si>
  <si>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</si>
  <si>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</si>
  <si>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Fideicomiso Museo de la Ciudad de León</t>
  </si>
  <si>
    <t>Correspondiente del 1 de enero al 31 de diciembre de 2018</t>
  </si>
  <si>
    <t>precio unitario</t>
  </si>
  <si>
    <t>no hay método de valuación</t>
  </si>
  <si>
    <t>no existe conveniencia</t>
  </si>
  <si>
    <t>este inventario en mi opinión debe darse de baja</t>
  </si>
  <si>
    <t>DONACIONES DE CAPITAL</t>
  </si>
  <si>
    <t>MUNICIPAL</t>
  </si>
  <si>
    <t>municipal</t>
  </si>
  <si>
    <t>transferencia bancaria</t>
  </si>
  <si>
    <t>muicipal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</si>
</sst>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628</v>
      </c>
      <c r="B1" s="148"/>
      <c r="C1" s="73"/>
      <c r="D1" s="70" t="s">
        <v>288</v>
      </c>
      <c r="E1" s="71">
        <v>2018</v>
      </c>
    </row>
    <row r="2" spans="1:5" ht="18.95" customHeight="1" x14ac:dyDescent="0.2">
      <c r="A2" s="149" t="s">
        <v>627</v>
      </c>
      <c r="B2" s="149"/>
      <c r="C2" s="93"/>
      <c r="D2" s="70" t="s">
        <v>290</v>
      </c>
      <c r="E2" s="73" t="s">
        <v>291</v>
      </c>
    </row>
    <row r="3" spans="1:5" ht="18.95" customHeight="1" x14ac:dyDescent="0.2">
      <c r="A3" s="150" t="s">
        <v>629</v>
      </c>
      <c r="B3" s="150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opLeftCell="A4" workbookViewId="0">
      <selection activeCell="D6" sqref="D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4" t="str">
        <f>'Notas a los Edos Financieros'!A1</f>
        <v>Fideicomiso Museo de la Ciudad de León</v>
      </c>
      <c r="B1" s="154"/>
      <c r="C1" s="154"/>
      <c r="D1" s="154"/>
    </row>
    <row r="2" spans="1:4" s="94" customFormat="1" ht="18.95" customHeight="1" x14ac:dyDescent="0.25">
      <c r="A2" s="154" t="s">
        <v>624</v>
      </c>
      <c r="B2" s="154"/>
      <c r="C2" s="154"/>
      <c r="D2" s="154"/>
    </row>
    <row r="3" spans="1:4" s="94" customFormat="1" ht="18.95" customHeight="1" x14ac:dyDescent="0.25">
      <c r="A3" s="154" t="str">
        <f>'Notas a los Edos Financieros'!A3</f>
        <v>Correspondiente del 1 de enero al 31 de diciembre de 2018</v>
      </c>
      <c r="B3" s="154"/>
      <c r="C3" s="154"/>
      <c r="D3" s="154"/>
    </row>
    <row r="4" spans="1:4" s="97" customFormat="1" ht="18.95" customHeight="1" x14ac:dyDescent="0.2">
      <c r="A4" s="155" t="s">
        <v>620</v>
      </c>
      <c r="B4" s="155"/>
      <c r="C4" s="155"/>
      <c r="D4" s="15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3211496.64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3211496.64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16" workbookViewId="0">
      <selection activeCell="D26" sqref="D26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6" t="str">
        <f>'Notas a los Edos Financieros'!A1</f>
        <v>Fideicomiso Museo de la Ciudad de León</v>
      </c>
      <c r="B1" s="156"/>
      <c r="C1" s="156"/>
      <c r="D1" s="156"/>
    </row>
    <row r="2" spans="1:4" s="124" customFormat="1" ht="18.95" customHeight="1" x14ac:dyDescent="0.25">
      <c r="A2" s="156" t="s">
        <v>625</v>
      </c>
      <c r="B2" s="156"/>
      <c r="C2" s="156"/>
      <c r="D2" s="156"/>
    </row>
    <row r="3" spans="1:4" s="124" customFormat="1" ht="18.95" customHeight="1" x14ac:dyDescent="0.25">
      <c r="A3" s="156" t="str">
        <f>'Notas a los Edos Financieros'!A3</f>
        <v>Correspondiente del 1 de enero al 31 de diciembre de 2018</v>
      </c>
      <c r="B3" s="156"/>
      <c r="C3" s="156"/>
      <c r="D3" s="156"/>
    </row>
    <row r="4" spans="1:4" s="125" customFormat="1" x14ac:dyDescent="0.2">
      <c r="A4" s="157"/>
      <c r="B4" s="157"/>
      <c r="C4" s="157"/>
      <c r="D4" s="157"/>
    </row>
    <row r="5" spans="1:4" x14ac:dyDescent="0.2">
      <c r="A5" s="126" t="s">
        <v>168</v>
      </c>
      <c r="B5" s="127"/>
      <c r="C5" s="128"/>
      <c r="D5" s="129">
        <v>2630368.9900000002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146238</v>
      </c>
    </row>
    <row r="27" spans="1:4" x14ac:dyDescent="0.2">
      <c r="A27" s="110"/>
      <c r="B27" s="135" t="s">
        <v>133</v>
      </c>
      <c r="C27" s="112">
        <v>146238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2776606.99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C28" workbookViewId="0">
      <selection activeCell="E36" sqref="E36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Fideicomiso Museo de la Ciudad de León</v>
      </c>
      <c r="B1" s="158"/>
      <c r="C1" s="158"/>
      <c r="D1" s="158"/>
      <c r="E1" s="158"/>
      <c r="F1" s="158"/>
      <c r="G1" s="84" t="s">
        <v>288</v>
      </c>
      <c r="H1" s="85">
        <f>'Notas a los Edos Financieros'!E1</f>
        <v>2018</v>
      </c>
    </row>
    <row r="2" spans="1:10" ht="18.95" customHeight="1" x14ac:dyDescent="0.2">
      <c r="A2" s="153" t="s">
        <v>626</v>
      </c>
      <c r="B2" s="158"/>
      <c r="C2" s="158"/>
      <c r="D2" s="158"/>
      <c r="E2" s="158"/>
      <c r="F2" s="158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1 de enero al 31 de diciembre de 2018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6454194</v>
      </c>
      <c r="E36" s="91">
        <v>0</v>
      </c>
      <c r="F36" s="91">
        <v>6454194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804604.16</v>
      </c>
      <c r="E37" s="91">
        <v>6454194</v>
      </c>
      <c r="F37" s="91">
        <v>5649589.8399999999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58382</v>
      </c>
      <c r="E38" s="91">
        <v>0</v>
      </c>
      <c r="F38" s="91">
        <v>58382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804604.16</v>
      </c>
      <c r="E39" s="91">
        <v>804604.16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804604.16</v>
      </c>
      <c r="F40" s="91">
        <v>804604.16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6485194</v>
      </c>
      <c r="F41" s="91">
        <v>6485194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6757355.6799999997</v>
      </c>
      <c r="E42" s="91">
        <v>5456575.7400000002</v>
      </c>
      <c r="F42" s="91">
        <v>1300779.94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460583.52</v>
      </c>
      <c r="E43" s="91">
        <v>272161.63799999998</v>
      </c>
      <c r="F43" s="91">
        <v>188421.84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4995992.22</v>
      </c>
      <c r="E44" s="91">
        <v>4995992.22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4995992.22</v>
      </c>
      <c r="E45" s="91">
        <v>4888672.07</v>
      </c>
      <c r="F45" s="91">
        <v>107320.15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4888672.07</v>
      </c>
      <c r="E46" s="91">
        <v>4888672.07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4888672.07</v>
      </c>
      <c r="E47" s="91">
        <v>4888672.07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4" zoomScale="106" zoomScaleNormal="106" workbookViewId="0">
      <selection activeCell="A3" sqref="A3:F3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Fideicomiso Museo de la Ciudad de León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1" t="s">
        <v>289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1 de enero al 31 de diciembre de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1215214.6200000001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314397</v>
      </c>
    </row>
    <row r="31" spans="1:8" x14ac:dyDescent="0.2">
      <c r="A31" s="78">
        <v>1141</v>
      </c>
      <c r="B31" s="76" t="s">
        <v>315</v>
      </c>
      <c r="C31" s="80">
        <v>314397</v>
      </c>
      <c r="D31" s="76" t="s">
        <v>630</v>
      </c>
      <c r="E31" s="76" t="s">
        <v>631</v>
      </c>
      <c r="F31" s="76" t="s">
        <v>632</v>
      </c>
      <c r="G31" s="76" t="s">
        <v>633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7062031.5499999998</v>
      </c>
      <c r="D60" s="80">
        <v>75390.319999999992</v>
      </c>
      <c r="E60" s="80">
        <v>0</v>
      </c>
    </row>
    <row r="61" spans="1:9" x14ac:dyDescent="0.2">
      <c r="A61" s="78">
        <v>1241</v>
      </c>
      <c r="B61" s="76" t="s">
        <v>337</v>
      </c>
      <c r="C61" s="80">
        <v>581900.39</v>
      </c>
      <c r="D61" s="80">
        <v>58198.81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83777.11</v>
      </c>
      <c r="D65" s="80">
        <v>7679.54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107478.45</v>
      </c>
      <c r="D66" s="80">
        <v>9511.9699999999993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6288875.5999999996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261521.12</v>
      </c>
      <c r="D72" s="80">
        <v>70847.679999999993</v>
      </c>
      <c r="E72" s="80">
        <v>-365992.28</v>
      </c>
    </row>
    <row r="73" spans="1:9" x14ac:dyDescent="0.2">
      <c r="A73" s="78">
        <v>1251</v>
      </c>
      <c r="B73" s="76" t="s">
        <v>347</v>
      </c>
      <c r="C73" s="80">
        <v>118320</v>
      </c>
      <c r="D73" s="80">
        <v>70847.679999999993</v>
      </c>
      <c r="E73" s="80">
        <v>-365992.28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143201.12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147635.81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125571.32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22064.49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37" zoomScaleNormal="100" workbookViewId="0">
      <selection activeCell="D97" sqref="D97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Fideicomiso Museo de la Ciudad de León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1 de enero al 31 de diciembre de 2018</v>
      </c>
      <c r="B3" s="149"/>
      <c r="C3" s="149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7796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7796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3211496.64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3211496.64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90242.9</v>
      </c>
    </row>
    <row r="71" spans="1:5" x14ac:dyDescent="0.2">
      <c r="A71" s="78">
        <v>4310</v>
      </c>
      <c r="B71" s="76" t="s">
        <v>465</v>
      </c>
      <c r="C71" s="80">
        <v>90242.9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2776606.99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v>2630368.9900000002</v>
      </c>
      <c r="D97" s="83">
        <f>C97/$C$96</f>
        <v>0.94733212135290346</v>
      </c>
    </row>
    <row r="98" spans="1:4" x14ac:dyDescent="0.2">
      <c r="A98" s="78">
        <v>5110</v>
      </c>
      <c r="B98" s="76" t="s">
        <v>487</v>
      </c>
      <c r="C98" s="80">
        <v>1903294.4200000002</v>
      </c>
      <c r="D98" s="83">
        <f t="shared" ref="D98:D161" si="0">C98/$C$96</f>
        <v>0.68547490763177832</v>
      </c>
    </row>
    <row r="99" spans="1:4" x14ac:dyDescent="0.2">
      <c r="A99" s="78">
        <v>5111</v>
      </c>
      <c r="B99" s="76" t="s">
        <v>488</v>
      </c>
      <c r="C99" s="80">
        <v>1262436.6200000001</v>
      </c>
      <c r="D99" s="83">
        <f t="shared" si="0"/>
        <v>0.45466881865049258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194054.27</v>
      </c>
      <c r="D101" s="83">
        <f t="shared" si="0"/>
        <v>6.9888994264903137E-2</v>
      </c>
    </row>
    <row r="102" spans="1:4" x14ac:dyDescent="0.2">
      <c r="A102" s="78">
        <v>5114</v>
      </c>
      <c r="B102" s="76" t="s">
        <v>491</v>
      </c>
      <c r="C102" s="80">
        <v>285996.96999999997</v>
      </c>
      <c r="D102" s="83">
        <f t="shared" si="0"/>
        <v>0.10300232298990213</v>
      </c>
    </row>
    <row r="103" spans="1:4" x14ac:dyDescent="0.2">
      <c r="A103" s="78">
        <v>5115</v>
      </c>
      <c r="B103" s="76" t="s">
        <v>492</v>
      </c>
      <c r="C103" s="80">
        <v>160806.56</v>
      </c>
      <c r="D103" s="83">
        <f t="shared" si="0"/>
        <v>5.7914771726480449E-2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v>152107.07</v>
      </c>
      <c r="D105" s="83">
        <f t="shared" si="0"/>
        <v>5.4781634760632796E-2</v>
      </c>
    </row>
    <row r="106" spans="1:4" x14ac:dyDescent="0.2">
      <c r="A106" s="78">
        <v>5121</v>
      </c>
      <c r="B106" s="76" t="s">
        <v>495</v>
      </c>
      <c r="C106" s="80">
        <v>140783.44</v>
      </c>
      <c r="D106" s="83">
        <f t="shared" si="0"/>
        <v>5.0703409055380934E-2</v>
      </c>
    </row>
    <row r="107" spans="1:4" x14ac:dyDescent="0.2">
      <c r="A107" s="78">
        <v>5122</v>
      </c>
      <c r="B107" s="76" t="s">
        <v>496</v>
      </c>
      <c r="C107" s="80">
        <v>1064</v>
      </c>
      <c r="D107" s="83">
        <f t="shared" si="0"/>
        <v>3.8320151315328929E-4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6895.63</v>
      </c>
      <c r="D109" s="83">
        <f t="shared" si="0"/>
        <v>2.4834735433695641E-3</v>
      </c>
    </row>
    <row r="110" spans="1:4" x14ac:dyDescent="0.2">
      <c r="A110" s="78">
        <v>5125</v>
      </c>
      <c r="B110" s="76" t="s">
        <v>499</v>
      </c>
      <c r="C110" s="80">
        <v>3364</v>
      </c>
      <c r="D110" s="83">
        <f t="shared" si="0"/>
        <v>1.2115506487290085E-3</v>
      </c>
    </row>
    <row r="111" spans="1:4" x14ac:dyDescent="0.2">
      <c r="A111" s="78">
        <v>5126</v>
      </c>
      <c r="B111" s="76" t="s">
        <v>500</v>
      </c>
      <c r="C111" s="80">
        <v>0</v>
      </c>
      <c r="D111" s="83">
        <f t="shared" si="0"/>
        <v>0</v>
      </c>
    </row>
    <row r="112" spans="1:4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0</v>
      </c>
      <c r="D114" s="83">
        <f t="shared" si="0"/>
        <v>0</v>
      </c>
    </row>
    <row r="115" spans="1:4" x14ac:dyDescent="0.2">
      <c r="A115" s="78">
        <v>5130</v>
      </c>
      <c r="B115" s="76" t="s">
        <v>504</v>
      </c>
      <c r="C115" s="80">
        <v>574967.5</v>
      </c>
      <c r="D115" s="83">
        <f t="shared" si="0"/>
        <v>0.20707557896049233</v>
      </c>
    </row>
    <row r="116" spans="1:4" x14ac:dyDescent="0.2">
      <c r="A116" s="78">
        <v>5131</v>
      </c>
      <c r="B116" s="76" t="s">
        <v>505</v>
      </c>
      <c r="C116" s="80">
        <v>116090.87</v>
      </c>
      <c r="D116" s="83">
        <f t="shared" si="0"/>
        <v>4.1810335570753566E-2</v>
      </c>
    </row>
    <row r="117" spans="1:4" x14ac:dyDescent="0.2">
      <c r="A117" s="78">
        <v>5132</v>
      </c>
      <c r="B117" s="76" t="s">
        <v>506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507</v>
      </c>
      <c r="C118" s="80">
        <v>102820.4</v>
      </c>
      <c r="D118" s="83">
        <f t="shared" si="0"/>
        <v>3.7030951938934645E-2</v>
      </c>
    </row>
    <row r="119" spans="1:4" x14ac:dyDescent="0.2">
      <c r="A119" s="78">
        <v>5134</v>
      </c>
      <c r="B119" s="76" t="s">
        <v>508</v>
      </c>
      <c r="C119" s="80">
        <v>71756.820000000007</v>
      </c>
      <c r="D119" s="83">
        <f t="shared" si="0"/>
        <v>2.5843347747244561E-2</v>
      </c>
    </row>
    <row r="120" spans="1:4" x14ac:dyDescent="0.2">
      <c r="A120" s="78">
        <v>5135</v>
      </c>
      <c r="B120" s="76" t="s">
        <v>509</v>
      </c>
      <c r="C120" s="80">
        <v>203575.93</v>
      </c>
      <c r="D120" s="83">
        <f t="shared" si="0"/>
        <v>7.331823723457527E-2</v>
      </c>
    </row>
    <row r="121" spans="1:4" x14ac:dyDescent="0.2">
      <c r="A121" s="78">
        <v>5136</v>
      </c>
      <c r="B121" s="76" t="s">
        <v>510</v>
      </c>
      <c r="C121" s="80">
        <v>38837.699999999997</v>
      </c>
      <c r="D121" s="83">
        <f t="shared" si="0"/>
        <v>1.3987467488151786E-2</v>
      </c>
    </row>
    <row r="122" spans="1:4" x14ac:dyDescent="0.2">
      <c r="A122" s="78">
        <v>5137</v>
      </c>
      <c r="B122" s="76" t="s">
        <v>511</v>
      </c>
      <c r="C122" s="80">
        <v>2372</v>
      </c>
      <c r="D122" s="83">
        <f t="shared" si="0"/>
        <v>8.5428006503722009E-4</v>
      </c>
    </row>
    <row r="123" spans="1:4" x14ac:dyDescent="0.2">
      <c r="A123" s="78">
        <v>5138</v>
      </c>
      <c r="B123" s="76" t="s">
        <v>512</v>
      </c>
      <c r="C123" s="80">
        <v>0</v>
      </c>
      <c r="D123" s="83">
        <f t="shared" si="0"/>
        <v>0</v>
      </c>
    </row>
    <row r="124" spans="1:4" x14ac:dyDescent="0.2">
      <c r="A124" s="78">
        <v>5139</v>
      </c>
      <c r="B124" s="76" t="s">
        <v>513</v>
      </c>
      <c r="C124" s="80">
        <v>39513.78</v>
      </c>
      <c r="D124" s="83">
        <f t="shared" si="0"/>
        <v>1.423095891579528E-2</v>
      </c>
    </row>
    <row r="125" spans="1:4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146238</v>
      </c>
      <c r="D183" s="83">
        <f t="shared" si="1"/>
        <v>5.2667878647096537E-2</v>
      </c>
    </row>
    <row r="184" spans="1:4" x14ac:dyDescent="0.2">
      <c r="A184" s="78">
        <v>5510</v>
      </c>
      <c r="B184" s="76" t="s">
        <v>566</v>
      </c>
      <c r="C184" s="80"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75390.320000000007</v>
      </c>
      <c r="D189" s="83">
        <f t="shared" si="1"/>
        <v>2.7151959305555161E-2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70847.679999999993</v>
      </c>
      <c r="D191" s="83">
        <f t="shared" si="1"/>
        <v>2.5515919341541377E-2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14" sqref="D14:D15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Fideicomiso Museo de la Ciudad de León</v>
      </c>
      <c r="B1" s="153"/>
      <c r="C1" s="153"/>
      <c r="D1" s="84" t="s">
        <v>288</v>
      </c>
      <c r="E1" s="85">
        <f>ESF!H1</f>
        <v>2018</v>
      </c>
    </row>
    <row r="2" spans="1:5" ht="18.95" customHeight="1" x14ac:dyDescent="0.2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1 de enero al 31 de diciembre de 2018</v>
      </c>
      <c r="B3" s="153"/>
      <c r="C3" s="153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5918104.5</v>
      </c>
      <c r="D8" s="86" t="s">
        <v>634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532928.54999999981</v>
      </c>
      <c r="D14" s="86" t="s">
        <v>635</v>
      </c>
    </row>
    <row r="15" spans="1:5" x14ac:dyDescent="0.2">
      <c r="A15" s="90">
        <v>3220</v>
      </c>
      <c r="B15" s="86" t="s">
        <v>599</v>
      </c>
      <c r="C15" s="91">
        <v>1838497.07</v>
      </c>
      <c r="D15" s="86" t="s">
        <v>635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46" sqref="C46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3" t="str">
        <f>ESF!A1</f>
        <v>Fideicomiso Museo de la Ciudad de León</v>
      </c>
      <c r="B1" s="153"/>
      <c r="C1" s="153"/>
      <c r="D1" s="84" t="s">
        <v>288</v>
      </c>
      <c r="E1" s="85">
        <f>ESF!H1</f>
        <v>2018</v>
      </c>
    </row>
    <row r="2" spans="1:5" s="92" customFormat="1" ht="18.95" customHeight="1" x14ac:dyDescent="0.25">
      <c r="A2" s="153" t="s">
        <v>612</v>
      </c>
      <c r="B2" s="153"/>
      <c r="C2" s="153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3" t="str">
        <f>ESF!A3</f>
        <v>Correspondiente del 1 de enero al 31 de diciembre de 2018</v>
      </c>
      <c r="B3" s="153"/>
      <c r="C3" s="153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10473.07</v>
      </c>
      <c r="D8" s="91">
        <v>3968.2</v>
      </c>
    </row>
    <row r="9" spans="1:5" x14ac:dyDescent="0.2">
      <c r="A9" s="90">
        <v>1112</v>
      </c>
      <c r="B9" s="86" t="s">
        <v>614</v>
      </c>
      <c r="C9" s="91">
        <v>497209.34</v>
      </c>
      <c r="D9" s="91">
        <v>74479.88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1215214.6200000001</v>
      </c>
      <c r="D11" s="91">
        <v>1148276.08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1722897.0300000003</v>
      </c>
      <c r="D15" s="91">
        <v>1226724.1600000001</v>
      </c>
      <c r="E15" s="86">
        <v>496172.87000000011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270146.09000000003</v>
      </c>
      <c r="D28" s="86" t="s">
        <v>636</v>
      </c>
      <c r="E28" s="86" t="s">
        <v>637</v>
      </c>
    </row>
    <row r="29" spans="1:5" x14ac:dyDescent="0.2">
      <c r="A29" s="90">
        <v>1241</v>
      </c>
      <c r="B29" s="86" t="s">
        <v>337</v>
      </c>
      <c r="C29" s="91">
        <v>201555.41</v>
      </c>
      <c r="D29" s="86" t="s">
        <v>636</v>
      </c>
      <c r="E29" s="86" t="s">
        <v>637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  <c r="D34" s="86" t="s">
        <v>636</v>
      </c>
      <c r="E34" s="86" t="s">
        <v>637</v>
      </c>
    </row>
    <row r="35" spans="1:5" x14ac:dyDescent="0.2">
      <c r="A35" s="90">
        <v>1247</v>
      </c>
      <c r="B35" s="86" t="s">
        <v>343</v>
      </c>
      <c r="C35" s="91">
        <v>24000</v>
      </c>
      <c r="D35" s="86" t="s">
        <v>636</v>
      </c>
      <c r="E35" s="86" t="s">
        <v>637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44590.68</v>
      </c>
      <c r="D37" s="86" t="s">
        <v>636</v>
      </c>
      <c r="E37" s="86" t="s">
        <v>637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44590.68</v>
      </c>
      <c r="D42" s="86" t="s">
        <v>638</v>
      </c>
      <c r="E42" s="86" t="s">
        <v>637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146238</v>
      </c>
      <c r="D46" s="91">
        <v>146394.59999999998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75390.320000000007</v>
      </c>
      <c r="D52" s="91">
        <v>75546.92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70847.679999999993</v>
      </c>
      <c r="D54" s="91">
        <v>70847.679999999993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2018-03-08T17:54:20Z</cp:lastPrinted>
  <dcterms:created xsi:type="dcterms:W3CDTF">2012-12-11T20:36:24Z</dcterms:created>
  <dcterms:modified xsi:type="dcterms:W3CDTF">2019-02-14T16:34:49Z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